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<sst xmlns="http://schemas.openxmlformats.org/spreadsheetml/2006/main" count="109" uniqueCount="63">
  <si>
    <t>店铺季度工作安排计划</t>
  </si>
  <si>
    <t>年</t>
  </si>
  <si>
    <t>月</t>
  </si>
  <si>
    <t>目标销售额</t>
  </si>
  <si>
    <t>完成销售额</t>
  </si>
  <si>
    <t>完成率</t>
  </si>
  <si>
    <t>日</t>
  </si>
  <si>
    <t>一</t>
  </si>
  <si>
    <t>二</t>
  </si>
  <si>
    <t>三</t>
  </si>
  <si>
    <t>四</t>
  </si>
  <si>
    <t>五</t>
  </si>
  <si>
    <t>六</t>
  </si>
  <si>
    <t>工作计划安排</t>
  </si>
  <si>
    <t>10月</t>
  </si>
  <si>
    <t>11月</t>
  </si>
  <si>
    <t>12月</t>
  </si>
  <si>
    <t>序号</t>
  </si>
  <si>
    <t>活动项目</t>
  </si>
  <si>
    <t>参与商品</t>
  </si>
  <si>
    <t>1周</t>
  </si>
  <si>
    <t>2周</t>
  </si>
  <si>
    <t>3周</t>
  </si>
  <si>
    <t>4周</t>
  </si>
  <si>
    <t>满就送</t>
  </si>
  <si>
    <t>所有商品</t>
  </si>
  <si>
    <t>限时打折</t>
  </si>
  <si>
    <t>单品</t>
  </si>
  <si>
    <t>收藏有礼</t>
  </si>
  <si>
    <t>套餐搭配</t>
  </si>
  <si>
    <t>套餐</t>
  </si>
  <si>
    <t>活动预热</t>
  </si>
  <si>
    <t>满减活动</t>
  </si>
  <si>
    <t>优惠券</t>
  </si>
  <si>
    <t>直通车</t>
  </si>
  <si>
    <t>推广单个爆品</t>
  </si>
  <si>
    <t>钻石展位</t>
  </si>
  <si>
    <t>主推单品</t>
  </si>
  <si>
    <t>策划</t>
  </si>
  <si>
    <t>不定期活动推广</t>
  </si>
  <si>
    <t>淘客联盟</t>
  </si>
  <si>
    <t>定期寻找淘客提高销量</t>
  </si>
  <si>
    <t>微淘</t>
  </si>
  <si>
    <t>通过微淘增加粉丝</t>
  </si>
  <si>
    <t>微博抖音</t>
  </si>
  <si>
    <t>定期微博抖音推广</t>
  </si>
  <si>
    <t>其他工作计划安排</t>
  </si>
  <si>
    <t>项目</t>
  </si>
  <si>
    <t>具体情况</t>
  </si>
  <si>
    <t>人员招聘</t>
  </si>
  <si>
    <t>招聘运营策划5名</t>
  </si>
  <si>
    <t>产品管理</t>
  </si>
  <si>
    <t>产品上新</t>
  </si>
  <si>
    <t>页面管理</t>
  </si>
  <si>
    <t>增加页面辨识度，吸引顾客</t>
  </si>
  <si>
    <t>在线接待</t>
  </si>
  <si>
    <t>定期查询客服聊天记录</t>
  </si>
  <si>
    <t>售后管理</t>
  </si>
  <si>
    <t>退货原因收集，定期汇总</t>
  </si>
  <si>
    <t>客服管理</t>
  </si>
  <si>
    <t>增加客服人员，延长客服时长</t>
  </si>
  <si>
    <t>培训管理</t>
  </si>
  <si>
    <t>定期进行培训管理</t>
  </si>
</sst>
</file>

<file path=xl/styles.xml><?xml version="1.0" encoding="utf-8"?>
<styleSheet xmlns="http://schemas.openxmlformats.org/spreadsheetml/2006/main">
  <numFmts count="7">
    <numFmt numFmtId="176" formatCode="yyyy&quot;年&quot;m&quot;月&quot;d&quot;日&quot;;@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[$-804]aaaa;@"/>
    <numFmt numFmtId="178" formatCode="d"/>
  </numFmts>
  <fonts count="33">
    <font>
      <sz val="11"/>
      <color theme="1"/>
      <name val="宋体"/>
      <charset val="134"/>
      <scheme val="minor"/>
    </font>
    <font>
      <sz val="11"/>
      <name val="Microsoft YaHei UI"/>
      <charset val="134"/>
    </font>
    <font>
      <sz val="12"/>
      <color theme="1"/>
      <name val="Microsoft YaHei UI"/>
      <charset val="134"/>
    </font>
    <font>
      <b/>
      <sz val="22"/>
      <color theme="1"/>
      <name val="Microsoft YaHei UI"/>
      <charset val="134"/>
    </font>
    <font>
      <b/>
      <sz val="18"/>
      <name val="Microsoft YaHei UI"/>
      <charset val="134"/>
    </font>
    <font>
      <b/>
      <sz val="16"/>
      <name val="Microsoft YaHei UI"/>
      <charset val="134"/>
    </font>
    <font>
      <b/>
      <sz val="12"/>
      <name val="Microsoft YaHei UI"/>
      <charset val="134"/>
    </font>
    <font>
      <b/>
      <sz val="11"/>
      <name val="Microsoft YaHei UI"/>
      <charset val="134"/>
    </font>
    <font>
      <b/>
      <sz val="11"/>
      <color theme="0"/>
      <name val="Microsoft YaHei UI"/>
      <charset val="134"/>
    </font>
    <font>
      <sz val="12"/>
      <name val="Microsoft YaHei UI"/>
      <charset val="134"/>
    </font>
    <font>
      <sz val="10"/>
      <name val="Microsoft YaHei UI"/>
      <charset val="134"/>
    </font>
    <font>
      <sz val="11"/>
      <color theme="1" tint="0.35"/>
      <name val="微软雅黑"/>
      <charset val="134"/>
    </font>
    <font>
      <b/>
      <sz val="16"/>
      <color theme="1" tint="0.05"/>
      <name val="Microsoft YaHei UI"/>
      <charset val="134"/>
    </font>
    <font>
      <b/>
      <sz val="12"/>
      <color theme="0"/>
      <name val="Microsoft YaHei UI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34AB8A"/>
        <bgColor indexed="64"/>
      </patternFill>
    </fill>
    <fill>
      <gradientFill>
        <stop position="0">
          <color rgb="FFF7F7F9"/>
        </stop>
        <stop position="1">
          <color theme="0" tint="-0.15"/>
        </stop>
      </gradient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33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05"/>
      </left>
      <right style="thin">
        <color theme="0" tint="-0.05"/>
      </right>
      <top/>
      <bottom style="thin">
        <color theme="0" tint="-0.05"/>
      </bottom>
      <diagonal/>
    </border>
    <border>
      <left style="thin">
        <color theme="0" tint="-0.05"/>
      </left>
      <right style="thin">
        <color theme="0" tint="-0.05"/>
      </right>
      <top style="thin">
        <color theme="0" tint="-0.05"/>
      </top>
      <bottom style="thin">
        <color theme="0" tint="-0.05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15"/>
      </left>
      <right style="thin">
        <color theme="0" tint="-0.15"/>
      </right>
      <top/>
      <bottom style="thin">
        <color theme="0" tint="-0.15"/>
      </bottom>
      <diagonal/>
    </border>
    <border>
      <left/>
      <right style="thin">
        <color theme="0" tint="-0.05"/>
      </right>
      <top/>
      <bottom style="thin">
        <color theme="0" tint="-0.0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/>
      <right style="thin">
        <color theme="0" tint="-0.05"/>
      </right>
      <top style="thin">
        <color theme="0" tint="-0.05"/>
      </top>
      <bottom style="thin">
        <color theme="0" tint="-0.05"/>
      </bottom>
      <diagonal/>
    </border>
    <border>
      <left/>
      <right style="thin">
        <color theme="0" tint="-0.05"/>
      </right>
      <top style="thin">
        <color theme="0" tint="-0.05"/>
      </top>
      <bottom style="thin">
        <color theme="0" tint="-0.15"/>
      </bottom>
      <diagonal/>
    </border>
    <border>
      <left style="thin">
        <color theme="0" tint="-0.05"/>
      </left>
      <right style="thin">
        <color theme="0" tint="-0.05"/>
      </right>
      <top style="thin">
        <color theme="0" tint="-0.05"/>
      </top>
      <bottom style="thin">
        <color theme="0" tint="-0.15"/>
      </bottom>
      <diagonal/>
    </border>
    <border>
      <left/>
      <right style="thin">
        <color theme="0" tint="-0.05"/>
      </right>
      <top style="thin">
        <color theme="0" tint="-0.15"/>
      </top>
      <bottom style="thin">
        <color theme="0" tint="-0.05"/>
      </bottom>
      <diagonal/>
    </border>
    <border>
      <left style="thin">
        <color theme="0" tint="-0.05"/>
      </left>
      <right style="thin">
        <color theme="0" tint="-0.05"/>
      </right>
      <top style="thin">
        <color theme="0" tint="-0.15"/>
      </top>
      <bottom style="thin">
        <color theme="0" tint="-0.0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05"/>
      </left>
      <right style="thin">
        <color theme="0" tint="-0.15"/>
      </right>
      <top/>
      <bottom style="thin">
        <color theme="0" tint="-0.05"/>
      </bottom>
      <diagonal/>
    </border>
    <border>
      <left style="thin">
        <color theme="0" tint="-0.05"/>
      </left>
      <right style="thin">
        <color theme="0" tint="-0.15"/>
      </right>
      <top style="thin">
        <color theme="0" tint="-0.05"/>
      </top>
      <bottom style="thin">
        <color theme="0" tint="-0.05"/>
      </bottom>
      <diagonal/>
    </border>
    <border>
      <left style="thin">
        <color theme="0" tint="-0.05"/>
      </left>
      <right style="thin">
        <color theme="0" tint="-0.15"/>
      </right>
      <top style="thin">
        <color theme="0" tint="-0.05"/>
      </top>
      <bottom style="thin">
        <color theme="0" tint="-0.15"/>
      </bottom>
      <diagonal/>
    </border>
    <border>
      <left style="thin">
        <color theme="0" tint="-0.05"/>
      </left>
      <right style="thin">
        <color theme="0" tint="-0.15"/>
      </right>
      <top style="thin">
        <color theme="0" tint="-0.15"/>
      </top>
      <bottom style="thin">
        <color theme="0" tint="-0.0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14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6" borderId="30" applyNumberFormat="0" applyFon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31" applyNumberFormat="0" applyFill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18" borderId="27" applyNumberFormat="0" applyAlignment="0" applyProtection="0">
      <alignment vertical="center"/>
    </xf>
    <xf numFmtId="0" fontId="22" fillId="18" borderId="26" applyNumberFormat="0" applyAlignment="0" applyProtection="0">
      <alignment vertical="center"/>
    </xf>
    <xf numFmtId="0" fontId="17" fillId="12" borderId="25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31" fillId="0" borderId="32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178" fontId="8" fillId="2" borderId="1" xfId="0" applyNumberFormat="1" applyFont="1" applyFill="1" applyBorder="1" applyAlignment="1">
      <alignment horizontal="center" vertical="center"/>
    </xf>
    <xf numFmtId="178" fontId="8" fillId="2" borderId="2" xfId="0" applyNumberFormat="1" applyFont="1" applyFill="1" applyBorder="1" applyAlignment="1">
      <alignment horizontal="center" vertical="center"/>
    </xf>
    <xf numFmtId="178" fontId="8" fillId="2" borderId="3" xfId="0" applyNumberFormat="1" applyFont="1" applyFill="1" applyBorder="1" applyAlignment="1">
      <alignment horizontal="center" vertical="center"/>
    </xf>
    <xf numFmtId="178" fontId="9" fillId="0" borderId="4" xfId="0" applyNumberFormat="1" applyFont="1" applyFill="1" applyBorder="1" applyAlignment="1">
      <alignment horizontal="center" vertical="center"/>
    </xf>
    <xf numFmtId="178" fontId="9" fillId="0" borderId="5" xfId="0" applyNumberFormat="1" applyFont="1" applyFill="1" applyBorder="1" applyAlignment="1">
      <alignment horizontal="center" vertical="center"/>
    </xf>
    <xf numFmtId="178" fontId="7" fillId="0" borderId="0" xfId="0" applyNumberFormat="1" applyFont="1" applyFill="1" applyBorder="1" applyAlignment="1">
      <alignment horizontal="center" vertical="center"/>
    </xf>
    <xf numFmtId="178" fontId="7" fillId="0" borderId="0" xfId="0" applyNumberFormat="1" applyFont="1" applyFill="1" applyBorder="1" applyAlignment="1">
      <alignment vertical="center"/>
    </xf>
    <xf numFmtId="178" fontId="9" fillId="0" borderId="0" xfId="0" applyNumberFormat="1" applyFont="1" applyFill="1" applyAlignment="1">
      <alignment horizontal="center" vertical="center"/>
    </xf>
    <xf numFmtId="178" fontId="9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178" fontId="8" fillId="0" borderId="0" xfId="0" applyNumberFormat="1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78" fontId="7" fillId="0" borderId="0" xfId="0" applyNumberFormat="1" applyFont="1" applyFill="1" applyAlignment="1">
      <alignment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10" fontId="12" fillId="0" borderId="0" xfId="11" applyNumberFormat="1" applyFont="1" applyFill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3" fillId="2" borderId="19" xfId="0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theme="0"/>
      </font>
      <fill>
        <patternFill patternType="solid">
          <bgColor rgb="FFFF0000"/>
        </patternFill>
      </fill>
    </dxf>
    <dxf>
      <font>
        <color theme="0" tint="-0.05"/>
      </font>
    </dxf>
    <dxf>
      <font>
        <color theme="0"/>
      </font>
    </dxf>
  </dxfs>
  <tableStyles count="0" defaultTableStyle="TableStyleMedium2" defaultPivotStyle="PivotStyleLight16"/>
  <colors>
    <mruColors>
      <color rgb="0034AB8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32"/>
  <sheetViews>
    <sheetView showGridLines="0" tabSelected="1" zoomScale="85" zoomScaleNormal="85" workbookViewId="0">
      <selection activeCell="AG42" sqref="AG42"/>
    </sheetView>
  </sheetViews>
  <sheetFormatPr defaultColWidth="9" defaultRowHeight="25" customHeight="1"/>
  <cols>
    <col min="1" max="1" width="1.75" style="1" customWidth="1"/>
    <col min="2" max="2" width="6.125" style="2" customWidth="1"/>
    <col min="3" max="8" width="6.125" style="1" customWidth="1"/>
    <col min="9" max="9" width="1.125" style="1" customWidth="1"/>
    <col min="10" max="10" width="0.625" style="1" customWidth="1"/>
    <col min="11" max="11" width="1.25" style="1" customWidth="1"/>
    <col min="12" max="12" width="8.125" style="3" customWidth="1"/>
    <col min="13" max="13" width="16.875" style="3" customWidth="1"/>
    <col min="14" max="14" width="28.5" style="3" customWidth="1"/>
    <col min="15" max="26" width="9" style="3"/>
    <col min="27" max="16384" width="9" style="4"/>
  </cols>
  <sheetData>
    <row r="1" ht="15" customHeight="1"/>
    <row r="2" ht="49" customHeight="1" spans="1:28">
      <c r="A2" s="5"/>
      <c r="B2" s="6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2"/>
      <c r="AB2" s="62"/>
    </row>
    <row r="3" ht="14" customHeight="1" spans="1:28">
      <c r="A3" s="5"/>
      <c r="B3" s="7"/>
      <c r="C3" s="5"/>
      <c r="K3" s="24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customHeight="1" spans="2:23">
      <c r="B4" s="8">
        <v>2022</v>
      </c>
      <c r="C4" s="8"/>
      <c r="D4" s="9" t="s">
        <v>1</v>
      </c>
      <c r="E4" s="10">
        <v>1</v>
      </c>
      <c r="F4" s="9" t="s">
        <v>2</v>
      </c>
      <c r="G4" s="11"/>
      <c r="H4" s="11"/>
      <c r="I4" s="25"/>
      <c r="J4" s="26"/>
      <c r="M4" s="3" t="s">
        <v>3</v>
      </c>
      <c r="N4" s="27">
        <v>200000</v>
      </c>
      <c r="O4" s="28" t="s">
        <v>4</v>
      </c>
      <c r="P4" s="28"/>
      <c r="Q4" s="27">
        <v>152000</v>
      </c>
      <c r="R4" s="27"/>
      <c r="S4" s="27"/>
      <c r="T4" s="28" t="s">
        <v>5</v>
      </c>
      <c r="U4" s="28"/>
      <c r="V4" s="57">
        <f>Q4/N4</f>
        <v>0.76</v>
      </c>
      <c r="W4" s="57"/>
    </row>
    <row r="5" ht="9" customHeight="1" spans="2:10">
      <c r="B5" s="12"/>
      <c r="C5" s="13"/>
      <c r="D5" s="14"/>
      <c r="E5" s="11"/>
      <c r="F5" s="11"/>
      <c r="G5" s="11"/>
      <c r="H5" s="11"/>
      <c r="I5" s="25"/>
      <c r="J5" s="26"/>
    </row>
    <row r="6" customHeight="1" spans="2:26">
      <c r="B6" s="15" t="s">
        <v>6</v>
      </c>
      <c r="C6" s="16" t="s">
        <v>7</v>
      </c>
      <c r="D6" s="16" t="s">
        <v>8</v>
      </c>
      <c r="E6" s="16" t="s">
        <v>9</v>
      </c>
      <c r="F6" s="16" t="s">
        <v>10</v>
      </c>
      <c r="G6" s="16" t="s">
        <v>11</v>
      </c>
      <c r="H6" s="17" t="s">
        <v>12</v>
      </c>
      <c r="I6" s="29"/>
      <c r="J6" s="30"/>
      <c r="L6" s="31" t="s">
        <v>13</v>
      </c>
      <c r="M6" s="32"/>
      <c r="N6" s="32"/>
      <c r="O6" s="32" t="s">
        <v>14</v>
      </c>
      <c r="P6" s="32"/>
      <c r="Q6" s="32"/>
      <c r="R6" s="32"/>
      <c r="S6" s="32" t="s">
        <v>15</v>
      </c>
      <c r="T6" s="32"/>
      <c r="U6" s="32"/>
      <c r="V6" s="32"/>
      <c r="W6" s="32" t="s">
        <v>16</v>
      </c>
      <c r="X6" s="32"/>
      <c r="Y6" s="32"/>
      <c r="Z6" s="63"/>
    </row>
    <row r="7" customHeight="1" spans="2:26">
      <c r="B7" s="18">
        <f>DATE(B4,E4,1)-WEEKDAY(DATE(B4,E4,1),2)</f>
        <v>44556</v>
      </c>
      <c r="C7" s="18">
        <f t="shared" ref="C7:H7" si="0">B7+1</f>
        <v>44557</v>
      </c>
      <c r="D7" s="18">
        <f t="shared" si="0"/>
        <v>44558</v>
      </c>
      <c r="E7" s="18">
        <f t="shared" si="0"/>
        <v>44559</v>
      </c>
      <c r="F7" s="18">
        <f t="shared" si="0"/>
        <v>44560</v>
      </c>
      <c r="G7" s="18">
        <f t="shared" si="0"/>
        <v>44561</v>
      </c>
      <c r="H7" s="18">
        <f t="shared" si="0"/>
        <v>44562</v>
      </c>
      <c r="I7" s="22"/>
      <c r="J7" s="30"/>
      <c r="L7" s="33" t="s">
        <v>17</v>
      </c>
      <c r="M7" s="34" t="s">
        <v>18</v>
      </c>
      <c r="N7" s="34" t="s">
        <v>19</v>
      </c>
      <c r="O7" s="34" t="s">
        <v>20</v>
      </c>
      <c r="P7" s="34" t="s">
        <v>21</v>
      </c>
      <c r="Q7" s="34" t="s">
        <v>22</v>
      </c>
      <c r="R7" s="34" t="s">
        <v>23</v>
      </c>
      <c r="S7" s="34" t="s">
        <v>20</v>
      </c>
      <c r="T7" s="34" t="s">
        <v>21</v>
      </c>
      <c r="U7" s="34" t="s">
        <v>22</v>
      </c>
      <c r="V7" s="34" t="s">
        <v>23</v>
      </c>
      <c r="W7" s="34" t="s">
        <v>20</v>
      </c>
      <c r="X7" s="34" t="s">
        <v>21</v>
      </c>
      <c r="Y7" s="34" t="s">
        <v>22</v>
      </c>
      <c r="Z7" s="64" t="s">
        <v>23</v>
      </c>
    </row>
    <row r="8" customHeight="1" spans="2:26">
      <c r="B8" s="19">
        <f t="shared" ref="B8:B12" si="1">H7+1</f>
        <v>44563</v>
      </c>
      <c r="C8" s="19">
        <f t="shared" ref="C8:H8" si="2">B8+1</f>
        <v>44564</v>
      </c>
      <c r="D8" s="19">
        <f t="shared" si="2"/>
        <v>44565</v>
      </c>
      <c r="E8" s="19">
        <f t="shared" si="2"/>
        <v>44566</v>
      </c>
      <c r="F8" s="19">
        <f t="shared" si="2"/>
        <v>44567</v>
      </c>
      <c r="G8" s="19">
        <f t="shared" si="2"/>
        <v>44568</v>
      </c>
      <c r="H8" s="19">
        <f t="shared" si="2"/>
        <v>44569</v>
      </c>
      <c r="I8" s="22"/>
      <c r="J8" s="30"/>
      <c r="L8" s="35">
        <v>1</v>
      </c>
      <c r="M8" s="35" t="s">
        <v>24</v>
      </c>
      <c r="N8" s="35" t="s">
        <v>25</v>
      </c>
      <c r="O8" s="36"/>
      <c r="P8" s="37"/>
      <c r="Q8" s="58"/>
      <c r="R8" s="58"/>
      <c r="S8" s="58"/>
      <c r="T8" s="58"/>
      <c r="U8" s="58"/>
      <c r="V8" s="58"/>
      <c r="W8" s="58"/>
      <c r="X8" s="58"/>
      <c r="Y8" s="58"/>
      <c r="Z8" s="65"/>
    </row>
    <row r="9" customHeight="1" spans="2:26">
      <c r="B9" s="19">
        <f t="shared" si="1"/>
        <v>44570</v>
      </c>
      <c r="C9" s="19">
        <f t="shared" ref="C9:H9" si="3">B9+1</f>
        <v>44571</v>
      </c>
      <c r="D9" s="19">
        <f t="shared" si="3"/>
        <v>44572</v>
      </c>
      <c r="E9" s="19">
        <f t="shared" si="3"/>
        <v>44573</v>
      </c>
      <c r="F9" s="19">
        <f t="shared" si="3"/>
        <v>44574</v>
      </c>
      <c r="G9" s="19">
        <f t="shared" si="3"/>
        <v>44575</v>
      </c>
      <c r="H9" s="19">
        <f t="shared" si="3"/>
        <v>44576</v>
      </c>
      <c r="I9" s="22"/>
      <c r="J9" s="30"/>
      <c r="L9" s="38">
        <v>2</v>
      </c>
      <c r="M9" s="38" t="s">
        <v>26</v>
      </c>
      <c r="N9" s="38" t="s">
        <v>27</v>
      </c>
      <c r="O9" s="39"/>
      <c r="P9" s="40"/>
      <c r="Q9" s="42"/>
      <c r="R9" s="42"/>
      <c r="S9" s="40"/>
      <c r="T9" s="40"/>
      <c r="U9" s="40"/>
      <c r="V9" s="40"/>
      <c r="W9" s="40"/>
      <c r="X9" s="40"/>
      <c r="Y9" s="40"/>
      <c r="Z9" s="66"/>
    </row>
    <row r="10" customHeight="1" spans="2:26">
      <c r="B10" s="19">
        <f t="shared" si="1"/>
        <v>44577</v>
      </c>
      <c r="C10" s="19">
        <f t="shared" ref="C10:H10" si="4">B10+1</f>
        <v>44578</v>
      </c>
      <c r="D10" s="19">
        <f t="shared" si="4"/>
        <v>44579</v>
      </c>
      <c r="E10" s="19">
        <f t="shared" si="4"/>
        <v>44580</v>
      </c>
      <c r="F10" s="19">
        <f t="shared" si="4"/>
        <v>44581</v>
      </c>
      <c r="G10" s="19">
        <f t="shared" si="4"/>
        <v>44582</v>
      </c>
      <c r="H10" s="19">
        <f t="shared" si="4"/>
        <v>44583</v>
      </c>
      <c r="I10" s="22"/>
      <c r="J10" s="30"/>
      <c r="L10" s="38">
        <v>3</v>
      </c>
      <c r="M10" s="38" t="s">
        <v>28</v>
      </c>
      <c r="N10" s="38" t="s">
        <v>25</v>
      </c>
      <c r="O10" s="41"/>
      <c r="P10" s="42"/>
      <c r="Q10" s="42"/>
      <c r="R10" s="42"/>
      <c r="S10" s="40"/>
      <c r="T10" s="40"/>
      <c r="U10" s="40"/>
      <c r="V10" s="40"/>
      <c r="W10" s="40"/>
      <c r="X10" s="40"/>
      <c r="Y10" s="40"/>
      <c r="Z10" s="66"/>
    </row>
    <row r="11" customHeight="1" spans="2:26">
      <c r="B11" s="19">
        <f t="shared" si="1"/>
        <v>44584</v>
      </c>
      <c r="C11" s="19">
        <f t="shared" ref="C11:H11" si="5">B11+1</f>
        <v>44585</v>
      </c>
      <c r="D11" s="19">
        <f t="shared" si="5"/>
        <v>44586</v>
      </c>
      <c r="E11" s="19">
        <f t="shared" si="5"/>
        <v>44587</v>
      </c>
      <c r="F11" s="19">
        <f t="shared" si="5"/>
        <v>44588</v>
      </c>
      <c r="G11" s="19">
        <f t="shared" si="5"/>
        <v>44589</v>
      </c>
      <c r="H11" s="19">
        <f t="shared" si="5"/>
        <v>44590</v>
      </c>
      <c r="I11" s="22"/>
      <c r="J11" s="30"/>
      <c r="L11" s="38">
        <v>4</v>
      </c>
      <c r="M11" s="38" t="s">
        <v>29</v>
      </c>
      <c r="N11" s="38" t="s">
        <v>30</v>
      </c>
      <c r="O11" s="39"/>
      <c r="P11" s="40"/>
      <c r="Q11" s="40"/>
      <c r="R11" s="40"/>
      <c r="S11" s="42"/>
      <c r="T11" s="42"/>
      <c r="U11" s="42"/>
      <c r="V11" s="40"/>
      <c r="W11" s="40"/>
      <c r="X11" s="40"/>
      <c r="Y11" s="40"/>
      <c r="Z11" s="66"/>
    </row>
    <row r="12" customHeight="1" spans="2:26">
      <c r="B12" s="19">
        <f t="shared" si="1"/>
        <v>44591</v>
      </c>
      <c r="C12" s="19">
        <f t="shared" ref="C12:H12" si="6">B12+1</f>
        <v>44592</v>
      </c>
      <c r="D12" s="19">
        <f t="shared" si="6"/>
        <v>44593</v>
      </c>
      <c r="E12" s="19">
        <f t="shared" si="6"/>
        <v>44594</v>
      </c>
      <c r="F12" s="19">
        <f t="shared" si="6"/>
        <v>44595</v>
      </c>
      <c r="G12" s="19">
        <f t="shared" si="6"/>
        <v>44596</v>
      </c>
      <c r="H12" s="19">
        <f t="shared" si="6"/>
        <v>44597</v>
      </c>
      <c r="I12" s="22"/>
      <c r="J12" s="30"/>
      <c r="L12" s="38">
        <v>5</v>
      </c>
      <c r="M12" s="38" t="s">
        <v>31</v>
      </c>
      <c r="N12" s="38" t="s">
        <v>25</v>
      </c>
      <c r="O12" s="39"/>
      <c r="P12" s="40"/>
      <c r="Q12" s="40"/>
      <c r="R12" s="40"/>
      <c r="S12" s="40"/>
      <c r="T12" s="40"/>
      <c r="U12" s="40"/>
      <c r="V12" s="40"/>
      <c r="W12" s="42"/>
      <c r="X12" s="42"/>
      <c r="Y12" s="40"/>
      <c r="Z12" s="66"/>
    </row>
    <row r="13" customHeight="1" spans="2:26">
      <c r="B13" s="20"/>
      <c r="C13" s="21"/>
      <c r="D13" s="21"/>
      <c r="E13" s="21"/>
      <c r="F13" s="21"/>
      <c r="G13" s="21"/>
      <c r="H13" s="21"/>
      <c r="I13" s="43"/>
      <c r="J13" s="30"/>
      <c r="L13" s="38">
        <v>6</v>
      </c>
      <c r="M13" s="38" t="s">
        <v>32</v>
      </c>
      <c r="N13" s="38" t="s">
        <v>27</v>
      </c>
      <c r="O13" s="39"/>
      <c r="P13" s="40"/>
      <c r="Q13" s="42"/>
      <c r="R13" s="42"/>
      <c r="S13" s="42"/>
      <c r="T13" s="40"/>
      <c r="U13" s="40"/>
      <c r="V13" s="40"/>
      <c r="W13" s="40"/>
      <c r="X13" s="40"/>
      <c r="Y13" s="40"/>
      <c r="Z13" s="66"/>
    </row>
    <row r="14" customHeight="1" spans="2:26">
      <c r="B14" s="8">
        <v>2022</v>
      </c>
      <c r="C14" s="8"/>
      <c r="D14" s="9" t="s">
        <v>1</v>
      </c>
      <c r="E14" s="10">
        <v>2</v>
      </c>
      <c r="F14" s="9" t="s">
        <v>2</v>
      </c>
      <c r="G14" s="11"/>
      <c r="H14" s="11"/>
      <c r="I14" s="25"/>
      <c r="J14" s="30"/>
      <c r="L14" s="38">
        <v>7</v>
      </c>
      <c r="M14" s="38" t="s">
        <v>33</v>
      </c>
      <c r="N14" s="38" t="s">
        <v>27</v>
      </c>
      <c r="O14" s="44"/>
      <c r="P14" s="45"/>
      <c r="Q14" s="45"/>
      <c r="R14" s="45"/>
      <c r="S14" s="45"/>
      <c r="T14" s="45"/>
      <c r="U14" s="45"/>
      <c r="V14" s="59"/>
      <c r="W14" s="59"/>
      <c r="X14" s="59"/>
      <c r="Y14" s="45"/>
      <c r="Z14" s="67"/>
    </row>
    <row r="15" customHeight="1" spans="2:10">
      <c r="B15" s="12"/>
      <c r="C15" s="13"/>
      <c r="D15" s="14"/>
      <c r="E15" s="11"/>
      <c r="F15" s="11"/>
      <c r="G15" s="11"/>
      <c r="H15" s="11"/>
      <c r="I15" s="25"/>
      <c r="J15" s="30"/>
    </row>
    <row r="16" customHeight="1" spans="2:26">
      <c r="B16" s="15" t="s">
        <v>6</v>
      </c>
      <c r="C16" s="16" t="s">
        <v>7</v>
      </c>
      <c r="D16" s="16" t="s">
        <v>8</v>
      </c>
      <c r="E16" s="16" t="s">
        <v>9</v>
      </c>
      <c r="F16" s="16" t="s">
        <v>10</v>
      </c>
      <c r="G16" s="16" t="s">
        <v>11</v>
      </c>
      <c r="H16" s="17" t="s">
        <v>12</v>
      </c>
      <c r="I16" s="29"/>
      <c r="J16" s="30"/>
      <c r="L16" s="38">
        <v>1</v>
      </c>
      <c r="M16" s="38" t="s">
        <v>34</v>
      </c>
      <c r="N16" s="38" t="s">
        <v>35</v>
      </c>
      <c r="O16" s="46"/>
      <c r="P16" s="47"/>
      <c r="Q16" s="60"/>
      <c r="R16" s="60"/>
      <c r="S16" s="60"/>
      <c r="T16" s="60"/>
      <c r="U16" s="60"/>
      <c r="V16" s="60"/>
      <c r="W16" s="60"/>
      <c r="X16" s="60"/>
      <c r="Y16" s="60"/>
      <c r="Z16" s="68"/>
    </row>
    <row r="17" customHeight="1" spans="2:26">
      <c r="B17" s="19">
        <f>DATE(B14,E14,1)-WEEKDAY(DATE(B14,E14,1),2)</f>
        <v>44591</v>
      </c>
      <c r="C17" s="19">
        <f t="shared" ref="C17:H17" si="7">B17+1</f>
        <v>44592</v>
      </c>
      <c r="D17" s="19">
        <f t="shared" si="7"/>
        <v>44593</v>
      </c>
      <c r="E17" s="19">
        <f t="shared" si="7"/>
        <v>44594</v>
      </c>
      <c r="F17" s="19">
        <f t="shared" si="7"/>
        <v>44595</v>
      </c>
      <c r="G17" s="19">
        <f t="shared" si="7"/>
        <v>44596</v>
      </c>
      <c r="H17" s="19">
        <f t="shared" si="7"/>
        <v>44597</v>
      </c>
      <c r="I17" s="22"/>
      <c r="J17" s="30"/>
      <c r="L17" s="38">
        <v>2</v>
      </c>
      <c r="M17" s="38" t="s">
        <v>36</v>
      </c>
      <c r="N17" s="38" t="s">
        <v>37</v>
      </c>
      <c r="O17" s="39"/>
      <c r="P17" s="40"/>
      <c r="Q17" s="49"/>
      <c r="R17" s="49"/>
      <c r="S17" s="49"/>
      <c r="T17" s="40"/>
      <c r="U17" s="40"/>
      <c r="V17" s="40"/>
      <c r="W17" s="40"/>
      <c r="X17" s="40"/>
      <c r="Y17" s="40"/>
      <c r="Z17" s="66"/>
    </row>
    <row r="18" customHeight="1" spans="2:26">
      <c r="B18" s="19">
        <f t="shared" ref="B18:B22" si="8">H17+1</f>
        <v>44598</v>
      </c>
      <c r="C18" s="19">
        <f t="shared" ref="C18:H18" si="9">B18+1</f>
        <v>44599</v>
      </c>
      <c r="D18" s="19">
        <f t="shared" si="9"/>
        <v>44600</v>
      </c>
      <c r="E18" s="19">
        <f t="shared" si="9"/>
        <v>44601</v>
      </c>
      <c r="F18" s="19">
        <f t="shared" si="9"/>
        <v>44602</v>
      </c>
      <c r="G18" s="19">
        <f t="shared" si="9"/>
        <v>44603</v>
      </c>
      <c r="H18" s="19">
        <f t="shared" si="9"/>
        <v>44604</v>
      </c>
      <c r="I18" s="22"/>
      <c r="J18" s="30"/>
      <c r="L18" s="38">
        <v>3</v>
      </c>
      <c r="M18" s="38" t="s">
        <v>38</v>
      </c>
      <c r="N18" s="38" t="s">
        <v>39</v>
      </c>
      <c r="O18" s="48"/>
      <c r="P18" s="49"/>
      <c r="Q18" s="49"/>
      <c r="R18" s="49"/>
      <c r="S18" s="40"/>
      <c r="T18" s="40"/>
      <c r="U18" s="40"/>
      <c r="V18" s="40"/>
      <c r="W18" s="40"/>
      <c r="X18" s="40"/>
      <c r="Y18" s="40"/>
      <c r="Z18" s="66"/>
    </row>
    <row r="19" customHeight="1" spans="2:26">
      <c r="B19" s="19">
        <f t="shared" si="8"/>
        <v>44605</v>
      </c>
      <c r="C19" s="19">
        <f t="shared" ref="C19:H19" si="10">B19+1</f>
        <v>44606</v>
      </c>
      <c r="D19" s="19">
        <f t="shared" si="10"/>
        <v>44607</v>
      </c>
      <c r="E19" s="19">
        <f t="shared" si="10"/>
        <v>44608</v>
      </c>
      <c r="F19" s="19">
        <f t="shared" si="10"/>
        <v>44609</v>
      </c>
      <c r="G19" s="19">
        <f t="shared" si="10"/>
        <v>44610</v>
      </c>
      <c r="H19" s="19">
        <f t="shared" si="10"/>
        <v>44611</v>
      </c>
      <c r="I19" s="22"/>
      <c r="J19" s="30"/>
      <c r="L19" s="38">
        <v>4</v>
      </c>
      <c r="M19" s="38" t="s">
        <v>40</v>
      </c>
      <c r="N19" s="38" t="s">
        <v>41</v>
      </c>
      <c r="O19" s="39"/>
      <c r="P19" s="40"/>
      <c r="Q19" s="40"/>
      <c r="R19" s="49"/>
      <c r="S19" s="49"/>
      <c r="T19" s="49"/>
      <c r="U19" s="49"/>
      <c r="V19" s="40"/>
      <c r="W19" s="40"/>
      <c r="X19" s="40"/>
      <c r="Y19" s="40"/>
      <c r="Z19" s="66"/>
    </row>
    <row r="20" customHeight="1" spans="2:26">
      <c r="B20" s="19">
        <f t="shared" si="8"/>
        <v>44612</v>
      </c>
      <c r="C20" s="19">
        <f t="shared" ref="C20:H20" si="11">B20+1</f>
        <v>44613</v>
      </c>
      <c r="D20" s="19">
        <f t="shared" si="11"/>
        <v>44614</v>
      </c>
      <c r="E20" s="19">
        <f t="shared" si="11"/>
        <v>44615</v>
      </c>
      <c r="F20" s="19">
        <f t="shared" si="11"/>
        <v>44616</v>
      </c>
      <c r="G20" s="19">
        <f t="shared" si="11"/>
        <v>44617</v>
      </c>
      <c r="H20" s="19">
        <f t="shared" si="11"/>
        <v>44618</v>
      </c>
      <c r="I20" s="22"/>
      <c r="J20" s="30"/>
      <c r="L20" s="38">
        <v>5</v>
      </c>
      <c r="M20" s="38" t="s">
        <v>42</v>
      </c>
      <c r="N20" s="38" t="s">
        <v>43</v>
      </c>
      <c r="O20" s="39"/>
      <c r="P20" s="40"/>
      <c r="Q20" s="40"/>
      <c r="R20" s="40"/>
      <c r="S20" s="40"/>
      <c r="T20" s="40"/>
      <c r="U20" s="49"/>
      <c r="V20" s="49"/>
      <c r="W20" s="49"/>
      <c r="X20" s="40"/>
      <c r="Y20" s="40"/>
      <c r="Z20" s="66"/>
    </row>
    <row r="21" customHeight="1" spans="2:26">
      <c r="B21" s="19">
        <f t="shared" si="8"/>
        <v>44619</v>
      </c>
      <c r="C21" s="19">
        <f t="shared" ref="C21:H21" si="12">B21+1</f>
        <v>44620</v>
      </c>
      <c r="D21" s="19">
        <f t="shared" si="12"/>
        <v>44621</v>
      </c>
      <c r="E21" s="19">
        <f t="shared" si="12"/>
        <v>44622</v>
      </c>
      <c r="F21" s="19">
        <f t="shared" si="12"/>
        <v>44623</v>
      </c>
      <c r="G21" s="19">
        <f t="shared" si="12"/>
        <v>44624</v>
      </c>
      <c r="H21" s="19">
        <f t="shared" si="12"/>
        <v>44625</v>
      </c>
      <c r="I21" s="22"/>
      <c r="J21" s="30"/>
      <c r="L21" s="38">
        <v>6</v>
      </c>
      <c r="M21" s="38" t="s">
        <v>44</v>
      </c>
      <c r="N21" s="38" t="s">
        <v>45</v>
      </c>
      <c r="O21" s="44"/>
      <c r="P21" s="45"/>
      <c r="Q21" s="45"/>
      <c r="R21" s="45"/>
      <c r="S21" s="61"/>
      <c r="T21" s="61"/>
      <c r="U21" s="61"/>
      <c r="V21" s="45"/>
      <c r="W21" s="45"/>
      <c r="X21" s="45"/>
      <c r="Y21" s="45"/>
      <c r="Z21" s="67"/>
    </row>
    <row r="22" customHeight="1" spans="2:10">
      <c r="B22" s="19">
        <f t="shared" si="8"/>
        <v>44626</v>
      </c>
      <c r="C22" s="19">
        <f t="shared" ref="C22:H22" si="13">B22+1</f>
        <v>44627</v>
      </c>
      <c r="D22" s="19">
        <f t="shared" si="13"/>
        <v>44628</v>
      </c>
      <c r="E22" s="19">
        <f t="shared" si="13"/>
        <v>44629</v>
      </c>
      <c r="F22" s="19">
        <f t="shared" si="13"/>
        <v>44630</v>
      </c>
      <c r="G22" s="19">
        <f t="shared" si="13"/>
        <v>44631</v>
      </c>
      <c r="H22" s="19">
        <f t="shared" si="13"/>
        <v>44632</v>
      </c>
      <c r="I22" s="22"/>
      <c r="J22" s="30"/>
    </row>
    <row r="23" customHeight="1" spans="2:26">
      <c r="B23" s="22"/>
      <c r="C23" s="22"/>
      <c r="D23" s="23"/>
      <c r="E23" s="23"/>
      <c r="F23" s="23"/>
      <c r="G23" s="23"/>
      <c r="H23" s="23"/>
      <c r="I23" s="22"/>
      <c r="J23" s="30"/>
      <c r="L23" s="50" t="s">
        <v>46</v>
      </c>
      <c r="M23" s="50"/>
      <c r="N23" s="50"/>
      <c r="O23" s="50" t="s">
        <v>14</v>
      </c>
      <c r="P23" s="50"/>
      <c r="Q23" s="50"/>
      <c r="R23" s="50"/>
      <c r="S23" s="50" t="s">
        <v>15</v>
      </c>
      <c r="T23" s="50"/>
      <c r="U23" s="50"/>
      <c r="V23" s="50"/>
      <c r="W23" s="50" t="s">
        <v>16</v>
      </c>
      <c r="X23" s="50"/>
      <c r="Y23" s="50"/>
      <c r="Z23" s="50"/>
    </row>
    <row r="24" customHeight="1" spans="2:26">
      <c r="B24" s="8">
        <v>2022</v>
      </c>
      <c r="C24" s="8"/>
      <c r="D24" s="9" t="s">
        <v>1</v>
      </c>
      <c r="E24" s="10">
        <v>3</v>
      </c>
      <c r="F24" s="9" t="s">
        <v>2</v>
      </c>
      <c r="G24" s="11"/>
      <c r="H24" s="11"/>
      <c r="I24" s="25"/>
      <c r="J24" s="30"/>
      <c r="L24" s="50" t="s">
        <v>17</v>
      </c>
      <c r="M24" s="50" t="s">
        <v>47</v>
      </c>
      <c r="N24" s="50" t="s">
        <v>48</v>
      </c>
      <c r="O24" s="50" t="s">
        <v>20</v>
      </c>
      <c r="P24" s="50" t="s">
        <v>21</v>
      </c>
      <c r="Q24" s="50" t="s">
        <v>22</v>
      </c>
      <c r="R24" s="50" t="s">
        <v>23</v>
      </c>
      <c r="S24" s="50" t="s">
        <v>20</v>
      </c>
      <c r="T24" s="50" t="s">
        <v>21</v>
      </c>
      <c r="U24" s="50" t="s">
        <v>22</v>
      </c>
      <c r="V24" s="50" t="s">
        <v>23</v>
      </c>
      <c r="W24" s="50" t="s">
        <v>20</v>
      </c>
      <c r="X24" s="50" t="s">
        <v>21</v>
      </c>
      <c r="Y24" s="50" t="s">
        <v>22</v>
      </c>
      <c r="Z24" s="50" t="s">
        <v>23</v>
      </c>
    </row>
    <row r="25" customHeight="1" spans="2:26">
      <c r="B25" s="8"/>
      <c r="C25" s="8"/>
      <c r="D25" s="9"/>
      <c r="E25" s="10"/>
      <c r="F25" s="9"/>
      <c r="G25" s="11"/>
      <c r="H25" s="11"/>
      <c r="I25" s="25"/>
      <c r="J25" s="30"/>
      <c r="L25" s="38">
        <v>1</v>
      </c>
      <c r="M25" s="38" t="s">
        <v>49</v>
      </c>
      <c r="N25" s="38" t="s">
        <v>50</v>
      </c>
      <c r="O25" s="51"/>
      <c r="P25" s="52"/>
      <c r="Q25" s="52"/>
      <c r="R25" s="60"/>
      <c r="S25" s="60"/>
      <c r="T25" s="60"/>
      <c r="U25" s="60"/>
      <c r="V25" s="60"/>
      <c r="W25" s="60"/>
      <c r="X25" s="60"/>
      <c r="Y25" s="60"/>
      <c r="Z25" s="68"/>
    </row>
    <row r="26" customHeight="1" spans="2:26">
      <c r="B26" s="15" t="s">
        <v>6</v>
      </c>
      <c r="C26" s="16" t="s">
        <v>7</v>
      </c>
      <c r="D26" s="16" t="s">
        <v>8</v>
      </c>
      <c r="E26" s="16" t="s">
        <v>9</v>
      </c>
      <c r="F26" s="16" t="s">
        <v>10</v>
      </c>
      <c r="G26" s="16" t="s">
        <v>11</v>
      </c>
      <c r="H26" s="17" t="s">
        <v>12</v>
      </c>
      <c r="I26" s="29"/>
      <c r="J26" s="30"/>
      <c r="L26" s="38">
        <v>2</v>
      </c>
      <c r="M26" s="38" t="s">
        <v>51</v>
      </c>
      <c r="N26" s="38" t="s">
        <v>52</v>
      </c>
      <c r="O26" s="39"/>
      <c r="P26" s="40"/>
      <c r="Q26" s="54"/>
      <c r="R26" s="54"/>
      <c r="S26" s="54"/>
      <c r="T26" s="40"/>
      <c r="U26" s="40"/>
      <c r="V26" s="40"/>
      <c r="W26" s="40"/>
      <c r="X26" s="40"/>
      <c r="Y26" s="40"/>
      <c r="Z26" s="66"/>
    </row>
    <row r="27" customHeight="1" spans="2:26">
      <c r="B27" s="18">
        <f>DATE(B24,E24,1)-WEEKDAY(DATE(B24,E24,1),2)</f>
        <v>44619</v>
      </c>
      <c r="C27" s="18">
        <f t="shared" ref="C27:H27" si="14">B27+1</f>
        <v>44620</v>
      </c>
      <c r="D27" s="18">
        <f t="shared" si="14"/>
        <v>44621</v>
      </c>
      <c r="E27" s="18">
        <f t="shared" si="14"/>
        <v>44622</v>
      </c>
      <c r="F27" s="18">
        <f t="shared" si="14"/>
        <v>44623</v>
      </c>
      <c r="G27" s="18">
        <f t="shared" si="14"/>
        <v>44624</v>
      </c>
      <c r="H27" s="18">
        <f t="shared" si="14"/>
        <v>44625</v>
      </c>
      <c r="I27" s="22"/>
      <c r="J27" s="30"/>
      <c r="L27" s="38">
        <v>3</v>
      </c>
      <c r="M27" s="38" t="s">
        <v>53</v>
      </c>
      <c r="N27" s="38" t="s">
        <v>54</v>
      </c>
      <c r="O27" s="53"/>
      <c r="P27" s="54"/>
      <c r="Q27" s="54"/>
      <c r="R27" s="54"/>
      <c r="S27" s="40"/>
      <c r="T27" s="40"/>
      <c r="U27" s="40"/>
      <c r="V27" s="40"/>
      <c r="W27" s="40"/>
      <c r="X27" s="40"/>
      <c r="Y27" s="40"/>
      <c r="Z27" s="66"/>
    </row>
    <row r="28" customHeight="1" spans="2:26">
      <c r="B28" s="19">
        <f t="shared" ref="B28:B32" si="15">H27+1</f>
        <v>44626</v>
      </c>
      <c r="C28" s="19">
        <f t="shared" ref="C28:H28" si="16">B28+1</f>
        <v>44627</v>
      </c>
      <c r="D28" s="19">
        <f t="shared" si="16"/>
        <v>44628</v>
      </c>
      <c r="E28" s="19">
        <f t="shared" si="16"/>
        <v>44629</v>
      </c>
      <c r="F28" s="19">
        <f t="shared" si="16"/>
        <v>44630</v>
      </c>
      <c r="G28" s="19">
        <f t="shared" si="16"/>
        <v>44631</v>
      </c>
      <c r="H28" s="19">
        <f t="shared" si="16"/>
        <v>44632</v>
      </c>
      <c r="I28" s="22"/>
      <c r="J28" s="30"/>
      <c r="L28" s="38">
        <v>4</v>
      </c>
      <c r="M28" s="38" t="s">
        <v>55</v>
      </c>
      <c r="N28" s="38" t="s">
        <v>56</v>
      </c>
      <c r="O28" s="39"/>
      <c r="P28" s="40"/>
      <c r="Q28" s="40"/>
      <c r="R28" s="54"/>
      <c r="S28" s="54"/>
      <c r="T28" s="54"/>
      <c r="U28" s="40"/>
      <c r="V28" s="40"/>
      <c r="W28" s="40"/>
      <c r="X28" s="40"/>
      <c r="Y28" s="40"/>
      <c r="Z28" s="66"/>
    </row>
    <row r="29" customHeight="1" spans="2:26">
      <c r="B29" s="19">
        <f t="shared" si="15"/>
        <v>44633</v>
      </c>
      <c r="C29" s="19">
        <f t="shared" ref="C29:H29" si="17">B29+1</f>
        <v>44634</v>
      </c>
      <c r="D29" s="19">
        <f t="shared" si="17"/>
        <v>44635</v>
      </c>
      <c r="E29" s="19">
        <f t="shared" si="17"/>
        <v>44636</v>
      </c>
      <c r="F29" s="19">
        <f t="shared" si="17"/>
        <v>44637</v>
      </c>
      <c r="G29" s="19">
        <f t="shared" si="17"/>
        <v>44638</v>
      </c>
      <c r="H29" s="19">
        <f t="shared" si="17"/>
        <v>44639</v>
      </c>
      <c r="I29" s="22"/>
      <c r="J29" s="30"/>
      <c r="L29" s="38">
        <v>5</v>
      </c>
      <c r="M29" s="38" t="s">
        <v>57</v>
      </c>
      <c r="N29" s="38" t="s">
        <v>58</v>
      </c>
      <c r="O29" s="39"/>
      <c r="P29" s="40"/>
      <c r="Q29" s="40"/>
      <c r="R29" s="40"/>
      <c r="S29" s="40"/>
      <c r="T29" s="40"/>
      <c r="U29" s="54"/>
      <c r="V29" s="54"/>
      <c r="W29" s="54"/>
      <c r="X29" s="40"/>
      <c r="Y29" s="40"/>
      <c r="Z29" s="66"/>
    </row>
    <row r="30" customHeight="1" spans="2:26">
      <c r="B30" s="19">
        <f t="shared" si="15"/>
        <v>44640</v>
      </c>
      <c r="C30" s="19">
        <f t="shared" ref="C30:H30" si="18">B30+1</f>
        <v>44641</v>
      </c>
      <c r="D30" s="19">
        <f t="shared" si="18"/>
        <v>44642</v>
      </c>
      <c r="E30" s="19">
        <f t="shared" si="18"/>
        <v>44643</v>
      </c>
      <c r="F30" s="19">
        <f t="shared" si="18"/>
        <v>44644</v>
      </c>
      <c r="G30" s="19">
        <f t="shared" si="18"/>
        <v>44645</v>
      </c>
      <c r="H30" s="19">
        <f t="shared" si="18"/>
        <v>44646</v>
      </c>
      <c r="I30" s="22"/>
      <c r="J30" s="30"/>
      <c r="L30" s="38">
        <v>6</v>
      </c>
      <c r="M30" s="38" t="s">
        <v>59</v>
      </c>
      <c r="N30" s="38" t="s">
        <v>60</v>
      </c>
      <c r="O30" s="53"/>
      <c r="P30" s="54"/>
      <c r="Q30" s="54"/>
      <c r="R30" s="40"/>
      <c r="S30" s="40"/>
      <c r="T30" s="40"/>
      <c r="U30" s="40"/>
      <c r="V30" s="40"/>
      <c r="W30" s="40"/>
      <c r="X30" s="40"/>
      <c r="Y30" s="40"/>
      <c r="Z30" s="66"/>
    </row>
    <row r="31" customHeight="1" spans="2:26">
      <c r="B31" s="19">
        <f t="shared" si="15"/>
        <v>44647</v>
      </c>
      <c r="C31" s="19">
        <f t="shared" ref="C31:H31" si="19">B31+1</f>
        <v>44648</v>
      </c>
      <c r="D31" s="19">
        <f t="shared" si="19"/>
        <v>44649</v>
      </c>
      <c r="E31" s="19">
        <f t="shared" si="19"/>
        <v>44650</v>
      </c>
      <c r="F31" s="19">
        <f t="shared" si="19"/>
        <v>44651</v>
      </c>
      <c r="G31" s="19">
        <f t="shared" si="19"/>
        <v>44652</v>
      </c>
      <c r="H31" s="19">
        <f t="shared" si="19"/>
        <v>44653</v>
      </c>
      <c r="I31" s="22"/>
      <c r="J31" s="30"/>
      <c r="L31" s="38">
        <v>7</v>
      </c>
      <c r="M31" s="38" t="s">
        <v>61</v>
      </c>
      <c r="N31" s="38" t="s">
        <v>62</v>
      </c>
      <c r="O31" s="55"/>
      <c r="P31" s="56"/>
      <c r="Q31" s="45"/>
      <c r="R31" s="45"/>
      <c r="S31" s="45"/>
      <c r="T31" s="45"/>
      <c r="U31" s="45"/>
      <c r="V31" s="45"/>
      <c r="W31" s="45"/>
      <c r="X31" s="45"/>
      <c r="Y31" s="45"/>
      <c r="Z31" s="67"/>
    </row>
    <row r="32" customHeight="1" spans="2:10">
      <c r="B32" s="19">
        <f t="shared" si="15"/>
        <v>44654</v>
      </c>
      <c r="C32" s="19">
        <f t="shared" ref="C32:H32" si="20">B32+1</f>
        <v>44655</v>
      </c>
      <c r="D32" s="19">
        <f t="shared" si="20"/>
        <v>44656</v>
      </c>
      <c r="E32" s="19">
        <f t="shared" si="20"/>
        <v>44657</v>
      </c>
      <c r="F32" s="19">
        <f t="shared" si="20"/>
        <v>44658</v>
      </c>
      <c r="G32" s="19">
        <f t="shared" si="20"/>
        <v>44659</v>
      </c>
      <c r="H32" s="19">
        <f t="shared" si="20"/>
        <v>44660</v>
      </c>
      <c r="I32" s="22"/>
      <c r="J32" s="30"/>
    </row>
  </sheetData>
  <mergeCells count="16">
    <mergeCell ref="B2:Z2"/>
    <mergeCell ref="B4:C4"/>
    <mergeCell ref="O4:P4"/>
    <mergeCell ref="Q4:S4"/>
    <mergeCell ref="T4:U4"/>
    <mergeCell ref="V4:W4"/>
    <mergeCell ref="L6:N6"/>
    <mergeCell ref="O6:R6"/>
    <mergeCell ref="S6:V6"/>
    <mergeCell ref="W6:Z6"/>
    <mergeCell ref="B14:C14"/>
    <mergeCell ref="L23:N23"/>
    <mergeCell ref="O23:R23"/>
    <mergeCell ref="S23:V23"/>
    <mergeCell ref="W23:Z23"/>
    <mergeCell ref="B24:C24"/>
  </mergeCells>
  <conditionalFormatting sqref="B16:I16">
    <cfRule type="expression" dxfId="0" priority="9">
      <formula>B16=TODAY()</formula>
    </cfRule>
    <cfRule type="expression" dxfId="1" priority="10">
      <formula>MONTH(B16)&lt;&gt;#REF!</formula>
    </cfRule>
  </conditionalFormatting>
  <conditionalFormatting sqref="B26:I26">
    <cfRule type="expression" dxfId="0" priority="3">
      <formula>B26=TODAY()</formula>
    </cfRule>
    <cfRule type="expression" dxfId="1" priority="4">
      <formula>MONTH(B26)&lt;&gt;#REF!</formula>
    </cfRule>
  </conditionalFormatting>
  <conditionalFormatting sqref="J4:J8">
    <cfRule type="expression" dxfId="0" priority="13">
      <formula>J4=TODAY()</formula>
    </cfRule>
    <cfRule type="expression" dxfId="1" priority="14">
      <formula>MONTH(J4)&lt;&gt;#REF!</formula>
    </cfRule>
  </conditionalFormatting>
  <conditionalFormatting sqref="J14:J18">
    <cfRule type="expression" dxfId="0" priority="7">
      <formula>J14=TODAY()</formula>
    </cfRule>
    <cfRule type="expression" dxfId="1" priority="8">
      <formula>MONTH(J14)&lt;&gt;#REF!</formula>
    </cfRule>
  </conditionalFormatting>
  <conditionalFormatting sqref="J24:J28">
    <cfRule type="expression" dxfId="0" priority="1">
      <formula>J24=TODAY()</formula>
    </cfRule>
    <cfRule type="expression" dxfId="1" priority="2">
      <formula>MONTH(J24)&lt;&gt;#REF!</formula>
    </cfRule>
  </conditionalFormatting>
  <conditionalFormatting sqref="B7:J12">
    <cfRule type="expression" dxfId="2" priority="18">
      <formula>MONTH(B7)&lt;&gt;$E$4</formula>
    </cfRule>
  </conditionalFormatting>
  <conditionalFormatting sqref="B17:H22">
    <cfRule type="expression" dxfId="2" priority="12">
      <formula>MONTH(B17)&lt;&gt;$E$14</formula>
    </cfRule>
  </conditionalFormatting>
  <conditionalFormatting sqref="B27:J32">
    <cfRule type="expression" dxfId="2" priority="6">
      <formula>MONTH(B27)&lt;&gt;$E$24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2021-08-28T07:10:00Z</dcterms:created>
  <dcterms:modified xsi:type="dcterms:W3CDTF">2022-02-15T08:47:41Z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4383B8EDE1824A229DB89AA4592DD048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v1.0_mb_rGLsJfpG+Ree1otUkcbmkQ==</vt:lpwstr>
  </property>
</Properties>
</file>